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20\3ER TRIMETSRE JUL-SEP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D15" i="3"/>
  <c r="C15" i="3"/>
  <c r="D12" i="3"/>
  <c r="D22" i="3" s="1"/>
  <c r="C12" i="3"/>
  <c r="C22" i="3" s="1"/>
  <c r="C59" i="3" l="1"/>
  <c r="D61" i="3"/>
  <c r="C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<sst xmlns="http://schemas.openxmlformats.org/spreadsheetml/2006/main" count="80" uniqueCount="64">
  <si>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</si>
  <si>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</si>
  <si>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</si>
  <si>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</si>
  <si>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</si>
  <si>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</si>
  <si>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</si>
  <si>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</si>
  <si>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</si>
  <si>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</si>
  <si>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</si>
  <si>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</si>
  <si>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</si>
  <si>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</si>
  <si>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</si>
  <si>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</si>
  <si>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</si>
  <si>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</si>
  <si>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</si>
  <si>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</si>
  <si>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</si>
  <si>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</si>
  <si>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</si>
  <si>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</si>
  <si>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</si>
  <si>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</si>
  <si>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</si>
  <si>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</si>
  <si>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</si>
  <si>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</si>
  <si>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</si>
  <si>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</si>
  <si>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</si>
  <si>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</si>
  <si>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</si>
  <si>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</si>
  <si>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</si>
  <si>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</si>
  <si>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</si>
  <si>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</si>
  <si>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</si>
  <si>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</si>
  <si>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</si>
  <si>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</si>
  <si>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</si>
  <si>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</si>
  <si>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</si>
  <si>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</si>
  <si>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</si>
  <si>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</si>
  <si>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</si>
  <si>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</si>
  <si>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</si>
  <si>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</si>
  <si>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</si>
  <si>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</si>
  <si>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MUNICIPAL DE SALAMANCA PARA LAS MUJERES
ESTADO DE ACTIVIDADES
Del 1 de Enero al AL 30 DE SEPTIEMBRE DEL 2020</t>
  </si>
  <si>
    <t>“Bajo protesta de decir verdad declaramos que los Estados Financieros y sus notas, son razonablemente correctos y son responsabilidad del emisor”.</t>
  </si>
  <si>
    <t>AUTORIZA</t>
  </si>
  <si>
    <t>ELABORA</t>
  </si>
  <si>
    <t>LICDA. MARISELA MORALES</t>
  </si>
  <si>
    <t>DIRECTORA DEL INSTITUTO MUNICIPAL DE SALAMANCA PARA LAS MUJERES</t>
  </si>
  <si>
    <t>DEPTO. DE CONTABILIDAD</t>
  </si>
  <si>
    <t>YAMILA BELMAN QUINTANA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</si>
</sst>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2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tabSelected="1" zoomScaleNormal="100" workbookViewId="0">
      <selection activeCell="D73" sqref="D73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3250000</v>
      </c>
      <c r="D12" s="28">
        <f>SUM(D13:D14)</f>
        <v>2056840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3250000</v>
      </c>
      <c r="D14" s="30">
        <v>2056840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3250000</v>
      </c>
      <c r="D22" s="3">
        <f>SUM(D4+D12+D15)</f>
        <v>2056840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1690034.7599999998</v>
      </c>
      <c r="D25" s="28">
        <f>SUM(D26:D28)</f>
        <v>1851468.67</v>
      </c>
      <c r="E25" s="31" t="s">
        <v>55</v>
      </c>
    </row>
    <row r="26" spans="1:5" x14ac:dyDescent="0.2">
      <c r="A26" s="19"/>
      <c r="B26" s="20" t="s">
        <v>37</v>
      </c>
      <c r="C26" s="29">
        <v>1262126.6399999999</v>
      </c>
      <c r="D26" s="30">
        <v>926367.4</v>
      </c>
      <c r="E26" s="31">
        <v>5110</v>
      </c>
    </row>
    <row r="27" spans="1:5" x14ac:dyDescent="0.2">
      <c r="A27" s="19"/>
      <c r="B27" s="20" t="s">
        <v>16</v>
      </c>
      <c r="C27" s="29">
        <v>59354.49</v>
      </c>
      <c r="D27" s="30">
        <v>126384.12</v>
      </c>
      <c r="E27" s="31">
        <v>5120</v>
      </c>
    </row>
    <row r="28" spans="1:5" x14ac:dyDescent="0.2">
      <c r="A28" s="19"/>
      <c r="B28" s="20" t="s">
        <v>17</v>
      </c>
      <c r="C28" s="29">
        <v>368553.63</v>
      </c>
      <c r="D28" s="30">
        <v>798717.15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13582.46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13582.46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1690034.7599999998</v>
      </c>
      <c r="D59" s="3">
        <f>SUM(D56+D49+D43+D39+D29+D25)</f>
        <v>1865051.13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1559965.2400000002</v>
      </c>
      <c r="D61" s="28">
        <f>D22-D59</f>
        <v>191788.87000000011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5" spans="2:4" x14ac:dyDescent="0.2">
      <c r="B65" s="1" t="s">
        <v>57</v>
      </c>
    </row>
    <row r="68" spans="2:4" x14ac:dyDescent="0.2">
      <c r="B68" s="38"/>
      <c r="C68" s="38"/>
      <c r="D68" s="38"/>
    </row>
    <row r="69" spans="2:4" x14ac:dyDescent="0.2">
      <c r="B69" s="1" t="s">
        <v>58</v>
      </c>
      <c r="C69" s="1" t="s">
        <v>59</v>
      </c>
    </row>
    <row r="70" spans="2:4" x14ac:dyDescent="0.2">
      <c r="B70" s="1" t="s">
        <v>60</v>
      </c>
      <c r="C70" s="1" t="s">
        <v>63</v>
      </c>
    </row>
    <row r="71" spans="2:4" x14ac:dyDescent="0.2">
      <c r="B71" s="1" t="s">
        <v>61</v>
      </c>
      <c r="C71" s="1" t="s">
        <v>62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Instituto</cp:lastModifiedBy>
  <cp:lastPrinted>2018-03-04T05:17:13Z</cp:lastPrinted>
  <dcterms:created xsi:type="dcterms:W3CDTF">2012-12-11T20:29:16Z</dcterms:created>
  <dcterms:modified xsi:type="dcterms:W3CDTF">2020-10-20T19:55:29Z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